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arolin\iCloudDrive\Lillehammer Skiklub\"/>
    </mc:Choice>
  </mc:AlternateContent>
  <xr:revisionPtr revIDLastSave="0" documentId="13_ncr:1_{9469D96F-7CD7-4391-A561-9DD27139205C}" xr6:coauthVersionLast="47" xr6:coauthVersionMax="47" xr10:uidLastSave="{00000000-0000-0000-0000-000000000000}"/>
  <bookViews>
    <workbookView xWindow="-120" yWindow="-120" windowWidth="29040" windowHeight="15840" xr2:uid="{883D2BF8-2C0F-4B74-8AF2-7975B90E39B7}"/>
  </bookViews>
  <sheets>
    <sheet name="T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1" i="1"/>
  <c r="M20" i="1"/>
  <c r="M19" i="1"/>
  <c r="M18" i="1"/>
  <c r="M17" i="1"/>
  <c r="Q15" i="1"/>
  <c r="F5" i="1"/>
  <c r="L5" i="1"/>
  <c r="Q5" i="1"/>
  <c r="F6" i="1"/>
  <c r="L6" i="1"/>
  <c r="Q6" i="1"/>
  <c r="F7" i="1"/>
  <c r="G7" i="1"/>
  <c r="L7" i="1"/>
  <c r="M7" i="1"/>
  <c r="Q7" i="1"/>
  <c r="F8" i="1"/>
  <c r="G8" i="1"/>
  <c r="L8" i="1"/>
  <c r="M8" i="1"/>
  <c r="Q8" i="1"/>
  <c r="F9" i="1"/>
  <c r="G9" i="1"/>
  <c r="L9" i="1"/>
  <c r="M9" i="1"/>
  <c r="Q9" i="1"/>
  <c r="F10" i="1"/>
  <c r="G10" i="1"/>
  <c r="L10" i="1"/>
  <c r="Q10" i="1"/>
  <c r="F11" i="1"/>
  <c r="L11" i="1"/>
  <c r="M11" i="1"/>
  <c r="Q11" i="1"/>
  <c r="F13" i="1"/>
  <c r="L13" i="1"/>
  <c r="Q13" i="1"/>
  <c r="F14" i="1"/>
  <c r="L14" i="1"/>
  <c r="Q14" i="1"/>
  <c r="L15" i="1"/>
  <c r="F17" i="1"/>
  <c r="L17" i="1"/>
  <c r="Q17" i="1"/>
  <c r="F18" i="1"/>
  <c r="L18" i="1"/>
  <c r="Q18" i="1"/>
  <c r="F19" i="1"/>
  <c r="L19" i="1"/>
  <c r="Q19" i="1"/>
  <c r="F20" i="1"/>
  <c r="Q20" i="1"/>
  <c r="F21" i="1"/>
  <c r="L21" i="1"/>
  <c r="Q21" i="1"/>
  <c r="F22" i="1"/>
  <c r="L22" i="1"/>
  <c r="Q22" i="1"/>
  <c r="F23" i="1"/>
  <c r="L23" i="1"/>
  <c r="Q23" i="1"/>
  <c r="F25" i="1"/>
  <c r="L25" i="1"/>
  <c r="Q25" i="1"/>
  <c r="F26" i="1"/>
  <c r="L26" i="1"/>
  <c r="Q26" i="1"/>
</calcChain>
</file>

<file path=xl/sharedStrings.xml><?xml version="1.0" encoding="utf-8"?>
<sst xmlns="http://schemas.openxmlformats.org/spreadsheetml/2006/main" count="75" uniqueCount="49">
  <si>
    <t>Kjørt ut</t>
  </si>
  <si>
    <t xml:space="preserve">5 plass </t>
  </si>
  <si>
    <t>Sesongen 2021-22 (skiforbundet.no)</t>
  </si>
  <si>
    <t>4 plass</t>
  </si>
  <si>
    <t>oppland-ak-kvalifiseringsregler-til-hovedlandsrennet-og-landsfinalen-sesong-2017-2018.pdf (skiforbundet.no)</t>
  </si>
  <si>
    <t>3 plass</t>
  </si>
  <si>
    <t>kvoter-22--tl.pdf (skiforbundet.no)</t>
  </si>
  <si>
    <t>2 plass</t>
  </si>
  <si>
    <t>kvoter-23--tl.pdf (skiforbundet.no)</t>
  </si>
  <si>
    <t>1 plass</t>
  </si>
  <si>
    <t>Poengskala</t>
  </si>
  <si>
    <t>J14</t>
  </si>
  <si>
    <t>G14</t>
  </si>
  <si>
    <t>2 resvere</t>
  </si>
  <si>
    <t>Reserve</t>
  </si>
  <si>
    <t>Løper</t>
  </si>
  <si>
    <t>Team Event</t>
  </si>
  <si>
    <t xml:space="preserve"> </t>
  </si>
  <si>
    <t>J13</t>
  </si>
  <si>
    <t>G13</t>
  </si>
  <si>
    <t>Torjus Elvestad</t>
  </si>
  <si>
    <t>Johannes Høyer Farstad</t>
  </si>
  <si>
    <t>Jonas Håvimb Sperstad</t>
  </si>
  <si>
    <t>Bernhard Carolin</t>
  </si>
  <si>
    <t>Eirik Sølvsberg</t>
  </si>
  <si>
    <t>Max Linnerud</t>
  </si>
  <si>
    <t>Pulje</t>
  </si>
  <si>
    <t>SUM SG</t>
  </si>
  <si>
    <t>SG Hafjell NSF</t>
  </si>
  <si>
    <t>SG Hafjell OSK</t>
  </si>
  <si>
    <t>Beste 2</t>
  </si>
  <si>
    <t>SUM GS</t>
  </si>
  <si>
    <t>GS Hafjell renn 1</t>
  </si>
  <si>
    <t>GS Kveld Kjus</t>
  </si>
  <si>
    <t>Julerennet GS Hafjell</t>
  </si>
  <si>
    <t>SUM SL</t>
  </si>
  <si>
    <t xml:space="preserve">Klasse </t>
  </si>
  <si>
    <t>Navn</t>
  </si>
  <si>
    <t>https://www.skiforbundet.no/globalassets/04-gren---medier/alpint/bredde/kvoter25tl.pdf</t>
  </si>
  <si>
    <t>Hafjellrennet</t>
  </si>
  <si>
    <t>Kikkan</t>
  </si>
  <si>
    <t>Eldar Kielland Kjønnås</t>
  </si>
  <si>
    <t>Eldar</t>
  </si>
  <si>
    <t>Bertine</t>
  </si>
  <si>
    <t>Olav Tenold</t>
  </si>
  <si>
    <t>SL Kveld Hafjell</t>
  </si>
  <si>
    <t>Olav</t>
  </si>
  <si>
    <t>Eirik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</si>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</sst>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1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1" xfId="0" applyFill="1" applyBorder="1"/>
    <xf numFmtId="0" fontId="0" fillId="4" borderId="5" xfId="0" applyFill="1" applyBorder="1"/>
    <xf numFmtId="0" fontId="0" fillId="4" borderId="6" xfId="0" applyFill="1" applyBorder="1"/>
    <xf numFmtId="0" fontId="1" fillId="4" borderId="3" xfId="0" applyFont="1" applyFill="1" applyBorder="1"/>
    <xf numFmtId="0" fontId="0" fillId="5" borderId="7" xfId="0" applyFill="1" applyBorder="1"/>
    <xf numFmtId="0" fontId="1" fillId="4" borderId="4" xfId="0" applyFont="1" applyFill="1" applyBorder="1"/>
    <xf numFmtId="0" fontId="0" fillId="5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1" xfId="0" applyFont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3" borderId="14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5" xfId="0" applyFill="1" applyBorder="1"/>
    <xf numFmtId="0" fontId="0" fillId="3" borderId="16" xfId="0" applyFill="1" applyBorder="1"/>
    <xf numFmtId="0" fontId="0" fillId="4" borderId="9" xfId="0" applyFill="1" applyBorder="1"/>
    <xf numFmtId="0" fontId="0" fillId="4" borderId="17" xfId="0" applyFill="1" applyBorder="1"/>
    <xf numFmtId="0" fontId="0" fillId="4" borderId="18" xfId="0" applyFill="1" applyBorder="1"/>
    <xf numFmtId="0" fontId="1" fillId="4" borderId="16" xfId="0" applyFont="1" applyFill="1" applyBorder="1"/>
    <xf numFmtId="0" fontId="0" fillId="0" borderId="2" xfId="0" applyBorder="1"/>
    <xf numFmtId="0" fontId="0" fillId="2" borderId="19" xfId="0" applyFill="1" applyBorder="1"/>
    <xf numFmtId="0" fontId="0" fillId="3" borderId="2" xfId="0" applyFill="1" applyBorder="1"/>
    <xf numFmtId="0" fontId="0" fillId="4" borderId="0" xfId="0" applyFill="1"/>
    <xf numFmtId="0" fontId="0" fillId="4" borderId="2" xfId="0" applyFill="1" applyBorder="1"/>
    <xf numFmtId="0" fontId="1" fillId="4" borderId="2" xfId="0" applyFont="1" applyFill="1" applyBorder="1"/>
    <xf numFmtId="0" fontId="0" fillId="5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3" borderId="21" xfId="0" applyFill="1" applyBorder="1"/>
    <xf numFmtId="0" fontId="0" fillId="3" borderId="25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4" borderId="25" xfId="0" applyFill="1" applyBorder="1"/>
    <xf numFmtId="0" fontId="0" fillId="4" borderId="22" xfId="0" applyFill="1" applyBorder="1"/>
    <xf numFmtId="0" fontId="1" fillId="4" borderId="24" xfId="0" applyFont="1" applyFill="1" applyBorder="1"/>
    <xf numFmtId="0" fontId="0" fillId="5" borderId="0" xfId="0" applyFill="1"/>
    <xf numFmtId="0" fontId="0" fillId="2" borderId="9" xfId="0" applyFill="1" applyBorder="1"/>
    <xf numFmtId="0" fontId="0" fillId="2" borderId="13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0" xfId="0" applyFill="1" applyBorder="1"/>
    <xf numFmtId="0" fontId="0" fillId="3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1" fillId="4" borderId="11" xfId="0" applyFont="1" applyFill="1" applyBorder="1"/>
    <xf numFmtId="0" fontId="1" fillId="2" borderId="2" xfId="0" applyFont="1" applyFill="1" applyBorder="1"/>
    <xf numFmtId="0" fontId="0" fillId="5" borderId="26" xfId="0" applyFill="1" applyBorder="1"/>
    <xf numFmtId="0" fontId="0" fillId="5" borderId="27" xfId="0" applyFill="1" applyBorder="1"/>
    <xf numFmtId="2" fontId="0" fillId="2" borderId="1" xfId="0" applyNumberFormat="1" applyFill="1" applyBorder="1"/>
    <xf numFmtId="0" fontId="0" fillId="3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3" borderId="29" xfId="0" applyFill="1" applyBorder="1"/>
    <xf numFmtId="0" fontId="0" fillId="3" borderId="19" xfId="0" applyFill="1" applyBorder="1"/>
    <xf numFmtId="0" fontId="0" fillId="3" borderId="30" xfId="0" applyFill="1" applyBorder="1"/>
    <xf numFmtId="0" fontId="0" fillId="4" borderId="29" xfId="0" applyFill="1" applyBorder="1"/>
    <xf numFmtId="0" fontId="1" fillId="4" borderId="30" xfId="0" applyFont="1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3" xfId="0" applyFill="1" applyBorder="1"/>
    <xf numFmtId="0" fontId="0" fillId="5" borderId="34" xfId="0" applyFill="1" applyBorder="1"/>
    <xf numFmtId="0" fontId="0" fillId="5" borderId="28" xfId="0" applyFill="1" applyBorder="1"/>
    <xf numFmtId="0" fontId="1" fillId="4" borderId="34" xfId="0" applyFont="1" applyFill="1" applyBorder="1"/>
    <xf numFmtId="0" fontId="0" fillId="4" borderId="28" xfId="0" applyFill="1" applyBorder="1"/>
    <xf numFmtId="0" fontId="0" fillId="0" borderId="35" xfId="0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3" borderId="36" xfId="0" applyFont="1" applyFill="1" applyBorder="1"/>
    <xf numFmtId="0" fontId="1" fillId="3" borderId="40" xfId="0" applyFont="1" applyFill="1" applyBorder="1"/>
    <xf numFmtId="0" fontId="1" fillId="3" borderId="37" xfId="0" applyFont="1" applyFill="1" applyBorder="1"/>
    <xf numFmtId="0" fontId="1" fillId="3" borderId="38" xfId="0" applyFont="1" applyFill="1" applyBorder="1"/>
    <xf numFmtId="0" fontId="1" fillId="3" borderId="39" xfId="0" applyFont="1" applyFill="1" applyBorder="1"/>
    <xf numFmtId="0" fontId="1" fillId="4" borderId="36" xfId="0" applyFont="1" applyFill="1" applyBorder="1"/>
    <xf numFmtId="0" fontId="1" fillId="4" borderId="40" xfId="0" applyFont="1" applyFill="1" applyBorder="1"/>
    <xf numFmtId="0" fontId="1" fillId="4" borderId="37" xfId="0" applyFont="1" applyFill="1" applyBorder="1"/>
    <xf numFmtId="0" fontId="1" fillId="4" borderId="39" xfId="0" applyFont="1" applyFill="1" applyBorder="1"/>
    <xf numFmtId="0" fontId="1" fillId="5" borderId="41" xfId="0" applyFont="1" applyFill="1" applyBorder="1"/>
    <xf numFmtId="0" fontId="0" fillId="0" borderId="0" xfId="0" applyAlignment="1">
      <alignment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kiforbundet.no/oppland/nyhetsarkiv/2021/11/sesongen-2021-22-oppland-alpint-telemark/" TargetMode="External"/><Relationship Id="rId2" Type="http://schemas.openxmlformats.org/officeDocument/2006/relationships/hyperlink" Target="https://www.skiforbundet.no/globalassets/06-krets---medier/oppland/alpint/2017-18/kvalik-lf-og-hl/oppland-ak-kvalifiseringsregler-til-hovedlandsrennet-og-landsfinalen-sesong-2017-2018.pdf" TargetMode="External"/><Relationship Id="rId1" Type="http://schemas.openxmlformats.org/officeDocument/2006/relationships/hyperlink" Target="https://www.skiforbundet.no/globalassets/04-gren---medier/alpint/bredde/kvoter-22--tl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kiforbundet.no/globalassets/04-gren---medier/alpint/bredde/kvoter25tl.pdf" TargetMode="External"/><Relationship Id="rId4" Type="http://schemas.openxmlformats.org/officeDocument/2006/relationships/hyperlink" Target="https://www.skiforbundet.no/globalassets/04-gren---medier/alpint/bredde/kvoter-23--t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BD3DC-FB16-433D-96A3-08F0D80562F5}">
  <dimension ref="A3:W40"/>
  <sheetViews>
    <sheetView tabSelected="1" workbookViewId="0">
      <selection activeCell="H7" sqref="H7"/>
    </sheetView>
  </sheetViews>
  <sheetFormatPr baseColWidth="10" defaultRowHeight="15" x14ac:dyDescent="0.25"/>
  <cols>
    <col min="1" max="1" width="32" customWidth="1"/>
    <col min="3" max="3" width="13" bestFit="1" customWidth="1"/>
    <col min="4" max="4" width="15" customWidth="1"/>
    <col min="5" max="5" width="14.85546875" bestFit="1" customWidth="1"/>
    <col min="9" max="9" width="20.28515625" customWidth="1"/>
    <col min="10" max="10" width="16.28515625" customWidth="1"/>
    <col min="11" max="11" width="19.85546875" customWidth="1"/>
    <col min="15" max="15" width="17.28515625" customWidth="1"/>
    <col min="16" max="16" width="17" customWidth="1"/>
    <col min="19" max="19" width="8.28515625" customWidth="1"/>
    <col min="21" max="21" width="18.140625" customWidth="1"/>
  </cols>
  <sheetData>
    <row r="3" spans="1:23" ht="15.75" thickBot="1" x14ac:dyDescent="0.3"/>
    <row r="4" spans="1:23" ht="15.75" thickBot="1" x14ac:dyDescent="0.3">
      <c r="A4" s="101" t="s">
        <v>37</v>
      </c>
      <c r="B4" s="100" t="s">
        <v>36</v>
      </c>
      <c r="C4" s="99" t="s">
        <v>39</v>
      </c>
      <c r="D4" s="99" t="s">
        <v>40</v>
      </c>
      <c r="E4" s="99" t="s">
        <v>45</v>
      </c>
      <c r="F4" s="99" t="s">
        <v>35</v>
      </c>
      <c r="G4" s="98" t="s">
        <v>30</v>
      </c>
      <c r="H4" s="97" t="s">
        <v>26</v>
      </c>
      <c r="I4" s="96" t="s">
        <v>34</v>
      </c>
      <c r="J4" s="95" t="s">
        <v>33</v>
      </c>
      <c r="K4" s="94" t="s">
        <v>32</v>
      </c>
      <c r="L4" s="94" t="s">
        <v>31</v>
      </c>
      <c r="M4" s="93" t="s">
        <v>30</v>
      </c>
      <c r="N4" s="92" t="s">
        <v>26</v>
      </c>
      <c r="O4" s="91" t="s">
        <v>29</v>
      </c>
      <c r="P4" s="90" t="s">
        <v>28</v>
      </c>
      <c r="Q4" s="89" t="s">
        <v>27</v>
      </c>
      <c r="R4" s="88" t="s">
        <v>26</v>
      </c>
      <c r="T4" s="68" t="s">
        <v>16</v>
      </c>
      <c r="U4" s="68" t="s">
        <v>15</v>
      </c>
      <c r="V4" s="68" t="s">
        <v>14</v>
      </c>
      <c r="W4" s="68" t="s">
        <v>13</v>
      </c>
    </row>
    <row r="5" spans="1:23" ht="15.75" thickBot="1" x14ac:dyDescent="0.3">
      <c r="A5" t="s">
        <v>41</v>
      </c>
      <c r="B5" s="67" t="s">
        <v>19</v>
      </c>
      <c r="C5" s="66">
        <v>15</v>
      </c>
      <c r="D5" s="66"/>
      <c r="E5" s="66">
        <v>15</v>
      </c>
      <c r="F5" s="66">
        <f t="shared" ref="F5:F11" si="0">SUM(C5:E5)</f>
        <v>30</v>
      </c>
      <c r="G5" s="65">
        <v>30</v>
      </c>
      <c r="H5" s="32">
        <v>1</v>
      </c>
      <c r="I5" s="64">
        <v>15</v>
      </c>
      <c r="J5" s="63">
        <v>15</v>
      </c>
      <c r="K5" s="62"/>
      <c r="L5" s="62">
        <f t="shared" ref="L5:L11" si="1">SUM(I5:K5)</f>
        <v>30</v>
      </c>
      <c r="M5" s="61">
        <v>30</v>
      </c>
      <c r="N5" s="60">
        <v>1</v>
      </c>
      <c r="O5" s="59">
        <v>15</v>
      </c>
      <c r="P5" s="58"/>
      <c r="Q5" s="57">
        <f t="shared" ref="Q5:Q11" si="2">SUM(O5:P5)</f>
        <v>15</v>
      </c>
      <c r="R5" s="56">
        <v>1</v>
      </c>
      <c r="T5" s="36"/>
      <c r="U5" s="36"/>
      <c r="V5" s="36"/>
      <c r="W5" s="36"/>
    </row>
    <row r="6" spans="1:23" ht="15.75" thickBot="1" x14ac:dyDescent="0.3">
      <c r="A6" t="s">
        <v>44</v>
      </c>
      <c r="B6" s="79" t="s">
        <v>19</v>
      </c>
      <c r="C6" s="40">
        <v>12</v>
      </c>
      <c r="D6" s="40"/>
      <c r="E6" s="40">
        <v>12</v>
      </c>
      <c r="F6" s="66">
        <f t="shared" si="0"/>
        <v>24</v>
      </c>
      <c r="G6" s="33">
        <v>24</v>
      </c>
      <c r="H6" s="78">
        <v>2</v>
      </c>
      <c r="I6" s="77">
        <v>12</v>
      </c>
      <c r="J6" s="76">
        <v>12</v>
      </c>
      <c r="K6" s="38"/>
      <c r="L6" s="62">
        <f t="shared" si="1"/>
        <v>24</v>
      </c>
      <c r="M6" s="28">
        <v>24</v>
      </c>
      <c r="N6" s="75">
        <v>2</v>
      </c>
      <c r="O6" s="74"/>
      <c r="P6" s="37"/>
      <c r="Q6" s="57">
        <f t="shared" si="2"/>
        <v>0</v>
      </c>
      <c r="R6" s="73">
        <v>2</v>
      </c>
      <c r="T6" s="36" t="s">
        <v>19</v>
      </c>
      <c r="U6" s="36" t="s">
        <v>42</v>
      </c>
      <c r="V6" s="36" t="s">
        <v>46</v>
      </c>
      <c r="W6" s="36"/>
    </row>
    <row r="7" spans="1:23" ht="15.75" thickBot="1" x14ac:dyDescent="0.3">
      <c r="B7" s="16" t="s">
        <v>19</v>
      </c>
      <c r="C7" s="13"/>
      <c r="D7" s="13"/>
      <c r="E7" s="13"/>
      <c r="F7" s="66">
        <f t="shared" si="0"/>
        <v>0</v>
      </c>
      <c r="G7" s="86">
        <f>SUM(C7+E7)</f>
        <v>0</v>
      </c>
      <c r="H7" s="11"/>
      <c r="I7" s="38"/>
      <c r="J7" s="38"/>
      <c r="K7" s="38"/>
      <c r="L7" s="38">
        <f t="shared" si="1"/>
        <v>0</v>
      </c>
      <c r="M7" s="38">
        <f>K7+J7</f>
        <v>0</v>
      </c>
      <c r="N7" s="38"/>
      <c r="O7" s="5"/>
      <c r="P7" s="4"/>
      <c r="Q7" s="57">
        <f t="shared" si="2"/>
        <v>0</v>
      </c>
      <c r="R7" s="2"/>
      <c r="T7" s="36" t="s">
        <v>18</v>
      </c>
      <c r="U7" s="36" t="s">
        <v>43</v>
      </c>
      <c r="V7" s="36"/>
      <c r="W7" s="36"/>
    </row>
    <row r="8" spans="1:23" ht="15.75" thickBot="1" x14ac:dyDescent="0.3">
      <c r="B8" s="85" t="s">
        <v>19</v>
      </c>
      <c r="C8" s="40"/>
      <c r="D8" s="40"/>
      <c r="E8" s="40"/>
      <c r="F8" s="66">
        <f t="shared" si="0"/>
        <v>0</v>
      </c>
      <c r="G8" s="34">
        <f>SUM(D8+E8)</f>
        <v>0</v>
      </c>
      <c r="H8" s="40"/>
      <c r="I8" s="38"/>
      <c r="J8" s="38"/>
      <c r="K8" s="38"/>
      <c r="L8" s="38">
        <f t="shared" si="1"/>
        <v>0</v>
      </c>
      <c r="M8" s="38">
        <f>K8+J8</f>
        <v>0</v>
      </c>
      <c r="N8" s="38"/>
      <c r="O8" s="37"/>
      <c r="P8" s="37"/>
      <c r="Q8" s="57">
        <f t="shared" si="2"/>
        <v>0</v>
      </c>
      <c r="R8" s="37"/>
      <c r="T8" s="36"/>
      <c r="V8" s="36"/>
      <c r="W8" s="36"/>
    </row>
    <row r="9" spans="1:23" ht="15.75" thickBot="1" x14ac:dyDescent="0.3">
      <c r="B9" s="85" t="s">
        <v>19</v>
      </c>
      <c r="C9" s="40"/>
      <c r="D9" s="40"/>
      <c r="E9" s="40"/>
      <c r="F9" s="66">
        <f t="shared" si="0"/>
        <v>0</v>
      </c>
      <c r="G9" s="34">
        <f>SUM(E9+C9)</f>
        <v>0</v>
      </c>
      <c r="H9" s="40"/>
      <c r="I9" s="38"/>
      <c r="J9" s="38"/>
      <c r="K9" s="38"/>
      <c r="L9" s="38">
        <f t="shared" si="1"/>
        <v>0</v>
      </c>
      <c r="M9" s="38">
        <f>J9+I9</f>
        <v>0</v>
      </c>
      <c r="N9" s="38"/>
      <c r="O9" s="37"/>
      <c r="P9" s="37"/>
      <c r="Q9" s="57">
        <f t="shared" si="2"/>
        <v>0</v>
      </c>
      <c r="R9" s="37"/>
      <c r="T9" s="36"/>
      <c r="V9" s="36"/>
      <c r="W9" s="36"/>
    </row>
    <row r="10" spans="1:23" ht="15.75" thickBot="1" x14ac:dyDescent="0.3">
      <c r="B10" s="85" t="s">
        <v>19</v>
      </c>
      <c r="C10" s="40"/>
      <c r="D10" s="40"/>
      <c r="E10" s="40"/>
      <c r="F10" s="66">
        <f t="shared" si="0"/>
        <v>0</v>
      </c>
      <c r="G10" s="34">
        <f>SUM(E10+D10)</f>
        <v>0</v>
      </c>
      <c r="H10" s="40"/>
      <c r="I10" s="38"/>
      <c r="J10" s="38"/>
      <c r="K10" s="38"/>
      <c r="L10" s="38">
        <f t="shared" si="1"/>
        <v>0</v>
      </c>
      <c r="M10" s="38"/>
      <c r="N10" s="38"/>
      <c r="O10" s="37"/>
      <c r="P10" s="37"/>
      <c r="Q10" s="57">
        <f t="shared" si="2"/>
        <v>0</v>
      </c>
      <c r="R10" s="37"/>
      <c r="T10" s="36"/>
      <c r="V10" s="36"/>
      <c r="W10" s="36"/>
    </row>
    <row r="11" spans="1:23" x14ac:dyDescent="0.25">
      <c r="B11" s="85" t="s">
        <v>19</v>
      </c>
      <c r="C11" s="40"/>
      <c r="D11" s="40"/>
      <c r="E11" s="40"/>
      <c r="F11" s="66">
        <f t="shared" si="0"/>
        <v>0</v>
      </c>
      <c r="G11" s="34"/>
      <c r="H11" s="40"/>
      <c r="I11" s="38"/>
      <c r="J11" s="38"/>
      <c r="K11" s="38"/>
      <c r="L11" s="38">
        <f t="shared" si="1"/>
        <v>0</v>
      </c>
      <c r="M11" s="38">
        <f>K11+J11</f>
        <v>0</v>
      </c>
      <c r="N11" s="38"/>
      <c r="O11" s="37"/>
      <c r="P11" s="37"/>
      <c r="Q11" s="57">
        <f t="shared" si="2"/>
        <v>0</v>
      </c>
      <c r="R11" s="37"/>
      <c r="T11" s="36"/>
      <c r="V11" s="36"/>
      <c r="W11" s="36"/>
    </row>
    <row r="12" spans="1:23" ht="15.75" thickBot="1" x14ac:dyDescent="0.3">
      <c r="A12" s="84"/>
      <c r="B12" s="83"/>
      <c r="C12" s="81"/>
      <c r="D12" s="81"/>
      <c r="E12" s="81"/>
      <c r="F12" s="81"/>
      <c r="G12" s="84"/>
      <c r="H12" s="80"/>
      <c r="I12" s="83"/>
      <c r="J12" s="82"/>
      <c r="K12" s="81"/>
      <c r="L12" s="81"/>
      <c r="M12" s="84"/>
      <c r="N12" s="80"/>
      <c r="O12" s="83"/>
      <c r="P12" s="82"/>
      <c r="Q12" s="81"/>
      <c r="R12" s="80"/>
      <c r="T12" s="36" t="s">
        <v>12</v>
      </c>
      <c r="U12" t="s">
        <v>47</v>
      </c>
      <c r="V12" s="36" t="s">
        <v>48</v>
      </c>
      <c r="W12" s="36"/>
    </row>
    <row r="13" spans="1:23" ht="15.75" thickBot="1" x14ac:dyDescent="0.3">
      <c r="B13" s="67" t="s">
        <v>18</v>
      </c>
      <c r="C13" s="66"/>
      <c r="D13" s="66"/>
      <c r="E13" s="66"/>
      <c r="F13" s="66">
        <f>SUM(C13:E13)</f>
        <v>0</v>
      </c>
      <c r="G13" s="65"/>
      <c r="H13" s="32"/>
      <c r="I13" s="64"/>
      <c r="J13" s="63"/>
      <c r="K13" s="62"/>
      <c r="L13" s="62">
        <f>SUM(I13:K13)</f>
        <v>0</v>
      </c>
      <c r="M13" s="61"/>
      <c r="N13" s="60"/>
      <c r="O13" s="59"/>
      <c r="P13" s="58"/>
      <c r="Q13" s="57">
        <f>SUM(O13:P13)</f>
        <v>0</v>
      </c>
      <c r="R13" s="56"/>
      <c r="T13" s="36" t="s">
        <v>11</v>
      </c>
      <c r="U13" s="36"/>
      <c r="V13" s="36"/>
      <c r="W13" s="36"/>
    </row>
    <row r="14" spans="1:23" ht="15.75" thickBot="1" x14ac:dyDescent="0.3">
      <c r="A14" s="102"/>
      <c r="B14" s="79" t="s">
        <v>18</v>
      </c>
      <c r="C14" s="40"/>
      <c r="D14" s="40"/>
      <c r="E14" s="40"/>
      <c r="F14" s="66">
        <f>SUM(C14:E14)</f>
        <v>0</v>
      </c>
      <c r="G14" s="33"/>
      <c r="H14" s="78"/>
      <c r="I14" s="77"/>
      <c r="J14" s="76"/>
      <c r="K14" s="38"/>
      <c r="L14" s="62">
        <f>SUM(I14:K14)</f>
        <v>0</v>
      </c>
      <c r="M14" s="28"/>
      <c r="N14" s="75"/>
      <c r="O14" s="74"/>
      <c r="P14" s="37"/>
      <c r="Q14" s="57">
        <f>SUM(O14:P14)</f>
        <v>0</v>
      </c>
      <c r="R14" s="73"/>
    </row>
    <row r="15" spans="1:23" ht="15.75" thickBot="1" x14ac:dyDescent="0.3">
      <c r="A15" s="42"/>
      <c r="B15" s="16" t="s">
        <v>18</v>
      </c>
      <c r="C15" s="13"/>
      <c r="D15" s="13"/>
      <c r="E15" s="13"/>
      <c r="F15" s="13"/>
      <c r="G15" s="12"/>
      <c r="H15" s="11">
        <v>1</v>
      </c>
      <c r="I15" s="10"/>
      <c r="J15" s="9"/>
      <c r="K15" s="8"/>
      <c r="L15" s="62">
        <f>SUM(I15:K15)</f>
        <v>0</v>
      </c>
      <c r="M15" s="72"/>
      <c r="N15" s="6"/>
      <c r="O15" s="5"/>
      <c r="P15" s="4"/>
      <c r="Q15" s="57">
        <f>SUM(O15:P15)</f>
        <v>0</v>
      </c>
      <c r="R15" s="71">
        <v>1</v>
      </c>
    </row>
    <row r="16" spans="1:23" ht="15.75" thickBot="1" x14ac:dyDescent="0.3">
      <c r="A16" s="55"/>
      <c r="B16" s="70"/>
      <c r="C16" s="55"/>
      <c r="D16" s="55"/>
      <c r="E16" s="55"/>
      <c r="F16" s="55"/>
      <c r="G16" s="55"/>
      <c r="H16" s="69" t="s">
        <v>17</v>
      </c>
      <c r="I16" s="70"/>
      <c r="J16" s="55"/>
      <c r="K16" s="55"/>
      <c r="L16" s="55"/>
      <c r="M16" s="55"/>
      <c r="N16" s="69"/>
      <c r="O16" s="70"/>
      <c r="P16" s="55"/>
      <c r="Q16" s="55"/>
      <c r="R16" s="69"/>
      <c r="T16" s="68" t="s">
        <v>16</v>
      </c>
      <c r="U16" s="68" t="s">
        <v>15</v>
      </c>
      <c r="V16" s="68" t="s">
        <v>14</v>
      </c>
      <c r="W16" s="68" t="s">
        <v>13</v>
      </c>
    </row>
    <row r="17" spans="1:23" x14ac:dyDescent="0.25">
      <c r="A17" t="s">
        <v>25</v>
      </c>
      <c r="B17" s="67" t="s">
        <v>12</v>
      </c>
      <c r="C17" s="66">
        <v>15</v>
      </c>
      <c r="D17" s="66">
        <v>12</v>
      </c>
      <c r="E17" s="66">
        <v>1</v>
      </c>
      <c r="F17" s="66">
        <f t="shared" ref="F17:F23" si="3">SUM(C17:E17)</f>
        <v>28</v>
      </c>
      <c r="G17" s="65">
        <v>27</v>
      </c>
      <c r="H17" s="32">
        <v>2</v>
      </c>
      <c r="I17" s="64">
        <v>15</v>
      </c>
      <c r="J17" s="63">
        <v>12</v>
      </c>
      <c r="K17" s="62">
        <v>15</v>
      </c>
      <c r="L17" s="62">
        <f>SUM(I17:K17)</f>
        <v>42</v>
      </c>
      <c r="M17" s="61">
        <f>I17+K17</f>
        <v>30</v>
      </c>
      <c r="N17" s="60">
        <v>1</v>
      </c>
      <c r="O17" s="59">
        <v>15</v>
      </c>
      <c r="P17" s="58"/>
      <c r="Q17" s="57">
        <f t="shared" ref="Q17:Q23" si="4">SUM(O17:P17)</f>
        <v>15</v>
      </c>
      <c r="R17" s="56">
        <v>1</v>
      </c>
      <c r="T17" s="36"/>
      <c r="U17" s="36"/>
      <c r="V17" s="36"/>
      <c r="W17" s="36"/>
    </row>
    <row r="18" spans="1:23" ht="15.75" thickBot="1" x14ac:dyDescent="0.3">
      <c r="A18" t="s">
        <v>24</v>
      </c>
      <c r="B18" s="54" t="s">
        <v>12</v>
      </c>
      <c r="C18" s="53">
        <v>12</v>
      </c>
      <c r="D18" s="53">
        <v>15</v>
      </c>
      <c r="E18" s="53">
        <v>15</v>
      </c>
      <c r="F18" s="53">
        <f t="shared" si="3"/>
        <v>42</v>
      </c>
      <c r="G18" s="52">
        <v>30</v>
      </c>
      <c r="H18" s="11">
        <v>1</v>
      </c>
      <c r="I18" s="51">
        <v>12</v>
      </c>
      <c r="J18" s="50">
        <v>15</v>
      </c>
      <c r="K18" s="49">
        <v>12</v>
      </c>
      <c r="L18" s="49">
        <f>SUM(I18:K18)</f>
        <v>39</v>
      </c>
      <c r="M18" s="48">
        <f>J18+K18</f>
        <v>27</v>
      </c>
      <c r="N18" s="47">
        <v>2</v>
      </c>
      <c r="O18" s="46">
        <v>12</v>
      </c>
      <c r="P18" s="45"/>
      <c r="Q18" s="44">
        <f t="shared" si="4"/>
        <v>12</v>
      </c>
      <c r="R18" s="43">
        <v>2</v>
      </c>
      <c r="T18" s="36"/>
      <c r="U18" s="36"/>
      <c r="V18" s="36"/>
      <c r="W18" s="36"/>
    </row>
    <row r="19" spans="1:23" ht="15.75" thickBot="1" x14ac:dyDescent="0.3">
      <c r="A19" s="87" t="s">
        <v>23</v>
      </c>
      <c r="B19" s="41" t="s">
        <v>12</v>
      </c>
      <c r="C19" s="40">
        <v>10</v>
      </c>
      <c r="D19" s="40">
        <v>10</v>
      </c>
      <c r="E19" s="40">
        <v>1</v>
      </c>
      <c r="F19" s="40">
        <f t="shared" si="3"/>
        <v>21</v>
      </c>
      <c r="G19" s="39">
        <v>20</v>
      </c>
      <c r="H19" s="39">
        <v>2</v>
      </c>
      <c r="I19" s="38">
        <v>10</v>
      </c>
      <c r="J19" s="38">
        <v>10</v>
      </c>
      <c r="K19" s="38">
        <v>1</v>
      </c>
      <c r="L19" s="38">
        <f>SUM(I19:K19)</f>
        <v>21</v>
      </c>
      <c r="M19" s="38">
        <f>I19+J19</f>
        <v>20</v>
      </c>
      <c r="N19" s="38">
        <v>2</v>
      </c>
      <c r="O19" s="3">
        <v>8</v>
      </c>
      <c r="P19" s="3"/>
      <c r="Q19" s="3">
        <f t="shared" si="4"/>
        <v>8</v>
      </c>
      <c r="R19" s="37">
        <v>3</v>
      </c>
      <c r="T19" s="36"/>
      <c r="U19" s="36"/>
      <c r="V19" s="36"/>
      <c r="W19" s="36"/>
    </row>
    <row r="20" spans="1:23" ht="15.75" thickBot="1" x14ac:dyDescent="0.3">
      <c r="A20" t="s">
        <v>22</v>
      </c>
      <c r="B20" s="35" t="s">
        <v>12</v>
      </c>
      <c r="C20" s="34">
        <v>8</v>
      </c>
      <c r="D20" s="34">
        <v>8</v>
      </c>
      <c r="E20" s="34">
        <v>1</v>
      </c>
      <c r="F20" s="34">
        <f t="shared" si="3"/>
        <v>17</v>
      </c>
      <c r="G20" s="33">
        <v>16</v>
      </c>
      <c r="H20" s="32">
        <v>3</v>
      </c>
      <c r="I20" s="31"/>
      <c r="J20" s="30">
        <v>8</v>
      </c>
      <c r="K20" s="29">
        <v>10</v>
      </c>
      <c r="L20" s="29"/>
      <c r="M20" s="28">
        <f>K20+J20</f>
        <v>18</v>
      </c>
      <c r="N20" s="27">
        <v>3</v>
      </c>
      <c r="O20" s="26">
        <v>10</v>
      </c>
      <c r="P20" s="25"/>
      <c r="Q20" s="3">
        <f t="shared" si="4"/>
        <v>10</v>
      </c>
      <c r="R20" s="24">
        <v>2</v>
      </c>
      <c r="T20" s="36"/>
      <c r="V20" s="36"/>
      <c r="W20" s="36"/>
    </row>
    <row r="21" spans="1:23" ht="15.75" thickBot="1" x14ac:dyDescent="0.3">
      <c r="A21" t="s">
        <v>21</v>
      </c>
      <c r="B21" s="35" t="s">
        <v>12</v>
      </c>
      <c r="C21" s="34">
        <v>7</v>
      </c>
      <c r="D21" s="34">
        <v>7</v>
      </c>
      <c r="E21" s="34">
        <v>10</v>
      </c>
      <c r="F21" s="34">
        <f t="shared" si="3"/>
        <v>24</v>
      </c>
      <c r="G21" s="33">
        <v>17</v>
      </c>
      <c r="H21" s="32">
        <v>3</v>
      </c>
      <c r="I21" s="31"/>
      <c r="J21" s="30"/>
      <c r="K21" s="29">
        <v>8</v>
      </c>
      <c r="L21" s="29">
        <f>SUM(I21:K21)</f>
        <v>8</v>
      </c>
      <c r="M21" s="28">
        <f>K21</f>
        <v>8</v>
      </c>
      <c r="N21" s="27">
        <v>3</v>
      </c>
      <c r="O21" s="26">
        <v>1</v>
      </c>
      <c r="P21" s="25"/>
      <c r="Q21" s="3">
        <f t="shared" si="4"/>
        <v>1</v>
      </c>
      <c r="R21" s="24">
        <v>4</v>
      </c>
      <c r="T21" s="36"/>
      <c r="U21" s="36"/>
      <c r="V21" s="36"/>
      <c r="W21" s="36"/>
    </row>
    <row r="22" spans="1:23" ht="15.75" thickBot="1" x14ac:dyDescent="0.3">
      <c r="A22" t="s">
        <v>20</v>
      </c>
      <c r="B22" s="35" t="s">
        <v>12</v>
      </c>
      <c r="C22" s="34">
        <v>1</v>
      </c>
      <c r="D22" s="34">
        <v>1</v>
      </c>
      <c r="E22" s="34">
        <v>8</v>
      </c>
      <c r="F22" s="34">
        <f t="shared" si="3"/>
        <v>10</v>
      </c>
      <c r="G22" s="33">
        <v>9</v>
      </c>
      <c r="H22" s="32">
        <v>4</v>
      </c>
      <c r="I22" s="31"/>
      <c r="J22" s="30"/>
      <c r="K22" s="29">
        <v>7</v>
      </c>
      <c r="L22" s="29">
        <f>SUM(I22:K22)</f>
        <v>7</v>
      </c>
      <c r="M22" s="28">
        <f>K22</f>
        <v>7</v>
      </c>
      <c r="N22" s="27">
        <v>4</v>
      </c>
      <c r="O22" s="26">
        <v>7</v>
      </c>
      <c r="P22" s="25"/>
      <c r="Q22" s="3">
        <f t="shared" si="4"/>
        <v>7</v>
      </c>
      <c r="R22" s="24">
        <v>4</v>
      </c>
    </row>
    <row r="23" spans="1:23" ht="15.75" thickBot="1" x14ac:dyDescent="0.3">
      <c r="B23" s="35" t="s">
        <v>12</v>
      </c>
      <c r="C23" s="34"/>
      <c r="D23" s="34"/>
      <c r="E23" s="34"/>
      <c r="F23" s="34">
        <f t="shared" si="3"/>
        <v>0</v>
      </c>
      <c r="G23" s="33"/>
      <c r="H23" s="32"/>
      <c r="I23" s="31"/>
      <c r="J23" s="30"/>
      <c r="K23" s="29"/>
      <c r="L23" s="29">
        <f>SUM(I23:K23)</f>
        <v>0</v>
      </c>
      <c r="M23" s="28"/>
      <c r="N23" s="27"/>
      <c r="O23" s="26"/>
      <c r="P23" s="25"/>
      <c r="Q23" s="3">
        <f t="shared" si="4"/>
        <v>0</v>
      </c>
      <c r="R23" s="24"/>
    </row>
    <row r="24" spans="1:23" ht="15.75" thickBot="1" x14ac:dyDescent="0.3">
      <c r="A24" s="17"/>
      <c r="B24" s="23"/>
      <c r="C24" s="22"/>
      <c r="D24" s="22"/>
      <c r="E24" s="22"/>
      <c r="F24" s="22"/>
      <c r="G24" s="21"/>
      <c r="H24" s="18"/>
      <c r="I24" s="20"/>
      <c r="J24" s="19"/>
      <c r="K24" s="22"/>
      <c r="L24" s="22"/>
      <c r="M24" s="21"/>
      <c r="N24" s="18"/>
      <c r="O24" s="20"/>
      <c r="P24" s="19"/>
      <c r="Q24" s="3"/>
      <c r="R24" s="18"/>
    </row>
    <row r="25" spans="1:23" ht="15.75" thickBot="1" x14ac:dyDescent="0.3">
      <c r="A25" s="17"/>
      <c r="B25" s="16" t="s">
        <v>11</v>
      </c>
      <c r="C25" s="13"/>
      <c r="D25" s="13"/>
      <c r="E25" s="13"/>
      <c r="F25" s="13">
        <f>SUM(C25:E25)</f>
        <v>0</v>
      </c>
      <c r="G25" s="12"/>
      <c r="H25" s="11"/>
      <c r="I25" s="10"/>
      <c r="J25" s="9"/>
      <c r="K25" s="8"/>
      <c r="L25" s="8">
        <f>SUM(I25:K25)</f>
        <v>0</v>
      </c>
      <c r="M25" s="7"/>
      <c r="N25" s="6"/>
      <c r="O25" s="5"/>
      <c r="P25" s="4"/>
      <c r="Q25" s="3">
        <f>SUM(O25:P25)</f>
        <v>0</v>
      </c>
      <c r="R25" s="2"/>
    </row>
    <row r="26" spans="1:23" ht="15.75" thickBot="1" x14ac:dyDescent="0.3">
      <c r="A26" s="15"/>
      <c r="B26" s="14" t="s">
        <v>11</v>
      </c>
      <c r="C26" s="13"/>
      <c r="D26" s="13"/>
      <c r="E26" s="13"/>
      <c r="F26" s="13">
        <f>SUM(C26:E26)</f>
        <v>0</v>
      </c>
      <c r="G26" s="12"/>
      <c r="H26" s="11"/>
      <c r="I26" s="10"/>
      <c r="J26" s="9"/>
      <c r="K26" s="8"/>
      <c r="L26" s="8">
        <f>SUM(I26:K26)</f>
        <v>0</v>
      </c>
      <c r="M26" s="7"/>
      <c r="N26" s="6"/>
      <c r="O26" s="5"/>
      <c r="P26" s="4"/>
      <c r="Q26" s="3">
        <f>SUM(O26:P26)</f>
        <v>0</v>
      </c>
      <c r="R26" s="2"/>
    </row>
    <row r="34" spans="1:11" x14ac:dyDescent="0.25">
      <c r="A34" t="s">
        <v>10</v>
      </c>
      <c r="K34" s="1" t="s">
        <v>38</v>
      </c>
    </row>
    <row r="35" spans="1:11" x14ac:dyDescent="0.25">
      <c r="A35" t="s">
        <v>9</v>
      </c>
      <c r="B35">
        <v>15</v>
      </c>
      <c r="K35" s="1" t="s">
        <v>8</v>
      </c>
    </row>
    <row r="36" spans="1:11" x14ac:dyDescent="0.25">
      <c r="A36" t="s">
        <v>7</v>
      </c>
      <c r="B36">
        <v>12</v>
      </c>
      <c r="K36" s="1" t="s">
        <v>6</v>
      </c>
    </row>
    <row r="37" spans="1:11" x14ac:dyDescent="0.25">
      <c r="A37" t="s">
        <v>5</v>
      </c>
      <c r="B37">
        <v>10</v>
      </c>
      <c r="K37" s="1" t="s">
        <v>4</v>
      </c>
    </row>
    <row r="38" spans="1:11" x14ac:dyDescent="0.25">
      <c r="A38" t="s">
        <v>3</v>
      </c>
      <c r="B38">
        <v>8</v>
      </c>
      <c r="K38" s="1" t="s">
        <v>2</v>
      </c>
    </row>
    <row r="39" spans="1:11" x14ac:dyDescent="0.25">
      <c r="A39" t="s">
        <v>1</v>
      </c>
      <c r="B39">
        <v>7</v>
      </c>
    </row>
    <row r="40" spans="1:11" x14ac:dyDescent="0.25">
      <c r="A40" t="s">
        <v>0</v>
      </c>
      <c r="B40">
        <v>1</v>
      </c>
    </row>
  </sheetData>
  <hyperlinks>
    <hyperlink ref="K36" r:id="rId1" display="https://www.skiforbundet.no/globalassets/04-gren---medier/alpint/bredde/kvoter-22--tl.pdf" xr:uid="{6ECF6E4C-DCBE-4A36-BA1B-641E697689F8}"/>
    <hyperlink ref="K37" r:id="rId2" display="https://www.skiforbundet.no/globalassets/06-krets---medier/oppland/alpint/2017-18/kvalik-lf-og-hl/oppland-ak-kvalifiseringsregler-til-hovedlandsrennet-og-landsfinalen-sesong-2017-2018.pdf" xr:uid="{7550E012-5C19-47EF-B866-49C48539E78F}"/>
    <hyperlink ref="K38" r:id="rId3" display="https://www.skiforbundet.no/oppland/nyhetsarkiv/2021/11/sesongen-2021-22-oppland-alpint-telemark/" xr:uid="{A2E7D0E2-EBAE-467A-AF26-1070DE313E63}"/>
    <hyperlink ref="K35" r:id="rId4" display="https://www.skiforbundet.no/globalassets/04-gren---medier/alpint/bredde/kvoter-23--tl.pdf" xr:uid="{B781CB96-208E-4BE6-AB68-916AE291E111}"/>
    <hyperlink ref="K34" r:id="rId5" xr:uid="{AD93E6A5-0C4A-46FB-88CC-3E42BAB98DA8}"/>
  </hyperlinks>
  <pageMargins left="0.7" right="0.7" top="0.75" bottom="0.75" header="0.3" footer="0.3"/>
  <pageSetup paperSize="9" orientation="portrait" verticalDpi="0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F771B003BD974CB62AD917B02AD451" ma:contentTypeVersion="13" ma:contentTypeDescription="Opprett et nytt dokument." ma:contentTypeScope="" ma:versionID="136335df7bdf4e89a59a0b5a4dd0cc6b">
  <xsd:schema xmlns:xsd="http://www.w3.org/2001/XMLSchema" xmlns:xs="http://www.w3.org/2001/XMLSchema" xmlns:p="http://schemas.microsoft.com/office/2006/metadata/properties" xmlns:ns2="94a62e64-088f-4192-afc0-09e04389283c" xmlns:ns3="f9868745-63b7-4e6d-94ca-a30618503fc7" targetNamespace="http://schemas.microsoft.com/office/2006/metadata/properties" ma:root="true" ma:fieldsID="cb71fa7a30ca2393c66eb838244e139a" ns2:_="" ns3:_="">
    <xsd:import namespace="94a62e64-088f-4192-afc0-09e04389283c"/>
    <xsd:import namespace="f9868745-63b7-4e6d-94ca-a30618503fc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62e64-088f-4192-afc0-09e04389283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94a62e64-088f-4192-afc0-09e0438928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A2DA62-DD72-4F53-935F-C935F78096C0}"/>
</file>

<file path=customXml/itemProps2.xml><?xml version="1.0" encoding="utf-8"?>
<ds:datastoreItem xmlns:ds="http://schemas.openxmlformats.org/officeDocument/2006/customXml" ds:itemID="{36AFCCC0-E223-4959-8B94-8011E5CCABB3}"/>
</file>

<file path=customXml/itemProps3.xml><?xml version="1.0" encoding="utf-8"?>
<ds:datastoreItem xmlns:ds="http://schemas.openxmlformats.org/officeDocument/2006/customXml" ds:itemID="{601B8EB0-B444-4D45-B2A2-2AEBC37AB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Timing Hafjell</dc:creator>
  <cp:lastModifiedBy>Carolin, Morten</cp:lastModifiedBy>
  <dcterms:created xsi:type="dcterms:W3CDTF">2024-03-15T15:37:34Z</dcterms:created>
  <dcterms:modified xsi:type="dcterms:W3CDTF">2025-03-20T20:20:17Z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0x0101006AF771B003BD974CB62AD917B02AD451</vt:lpwstr>
  </property>
</Properties>
</file>