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andreagabrielsen/Documents/Skiforbundet/Arrangement/"/>
    </mc:Choice>
  </mc:AlternateContent>
  <xr:revisionPtr revIDLastSave="0" documentId="8_{C6B80E6C-C05D-7549-8A35-549A16D3D67B}" xr6:coauthVersionLast="47" xr6:coauthVersionMax="47" xr10:uidLastSave="{00000000-0000-0000-0000-000000000000}"/>
  <bookViews>
    <workbookView xWindow="0" yWindow="500" windowWidth="25600" windowHeight="14440" tabRatio="500" xr2:uid="{00000000-000D-0000-FFFF-FFFF00000000}"/>
  </bookViews>
  <sheets>
    <sheet name="Mal tidsplan" sheetId="1" r:id="rId1"/>
  </sheets>
  <definedNames>
    <definedName name="_xlnm.Print_Area" localSheetId="0">'Mal tidsplan'!$A$1:$G$27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B35" i="1" s="1"/>
  <c r="E35" i="1" s="1"/>
  <c r="G35" i="1" s="1"/>
  <c r="C31" i="1"/>
  <c r="E30" i="1"/>
  <c r="B31" i="1" s="1"/>
  <c r="E31" i="1" s="1"/>
  <c r="G31" i="1" s="1"/>
  <c r="G30" i="1"/>
  <c r="C27" i="1"/>
  <c r="B9" i="1"/>
  <c r="C9" i="1"/>
  <c r="C10" i="1" s="1"/>
  <c r="C11" i="1" s="1"/>
  <c r="C12" i="1" s="1"/>
  <c r="C14" i="1" s="1"/>
  <c r="C15" i="1" s="1"/>
  <c r="C16" i="1" s="1"/>
  <c r="C17" i="1" s="1"/>
  <c r="C18" i="1" s="1"/>
  <c r="C20" i="1" s="1"/>
  <c r="C21" i="1" s="1"/>
  <c r="C24" i="1" s="1"/>
  <c r="B10" i="1"/>
  <c r="B11" i="1" s="1"/>
  <c r="B12" i="1" s="1"/>
  <c r="B14" i="1" s="1"/>
  <c r="B15" i="1" s="1"/>
  <c r="B16" i="1" s="1"/>
  <c r="B17" i="1" s="1"/>
  <c r="B18" i="1" s="1"/>
  <c r="C26" i="1"/>
  <c r="E5" i="1"/>
  <c r="B6" i="1"/>
  <c r="E6" i="1" s="1"/>
  <c r="G6" i="1" s="1"/>
  <c r="C6" i="1"/>
  <c r="G5" i="1"/>
  <c r="B23" i="1" l="1"/>
  <c r="B24" i="1" s="1"/>
  <c r="B27" i="1" s="1"/>
  <c r="B20" i="1"/>
  <c r="B21" i="1" s="1"/>
  <c r="B26" i="1" s="1"/>
  <c r="G34" i="1"/>
</calcChain>
</file>

<file path=xl/sharedStrings.xml><?xml version="1.0" encoding="utf-8"?>
<sst xmlns="http://schemas.openxmlformats.org/spreadsheetml/2006/main" count="40" uniqueCount="39">
  <si>
    <t>Start</t>
  </si>
  <si>
    <t>Interval</t>
  </si>
  <si>
    <t>Antall</t>
  </si>
  <si>
    <t>Siste start</t>
  </si>
  <si>
    <t>Konk.</t>
  </si>
  <si>
    <t>Siste</t>
  </si>
  <si>
    <t>min:sec</t>
  </si>
  <si>
    <t>delt.:</t>
  </si>
  <si>
    <t>tid:</t>
  </si>
  <si>
    <t>i mål</t>
  </si>
  <si>
    <t>FREDAG:</t>
  </si>
  <si>
    <t>Kvinner Sprint (F)</t>
  </si>
  <si>
    <t>Menn: Sprint (F)</t>
  </si>
  <si>
    <t>K1 - kvinner</t>
  </si>
  <si>
    <t>Gult felt = Legg inn tider og verdier</t>
  </si>
  <si>
    <t>K2 - kvinner</t>
  </si>
  <si>
    <t>Blått felt = Oppdaterer seg selv</t>
  </si>
  <si>
    <t>K3 - kvinner</t>
  </si>
  <si>
    <t>K4 - kvinner</t>
  </si>
  <si>
    <t>K5 - kvinner</t>
  </si>
  <si>
    <t>K1 - menn</t>
  </si>
  <si>
    <t>K2 - menn</t>
  </si>
  <si>
    <t>K3 - menn</t>
  </si>
  <si>
    <t>K4 - menn</t>
  </si>
  <si>
    <t>K5 - menn</t>
  </si>
  <si>
    <t>Semifinale 1 - kvinner</t>
  </si>
  <si>
    <t>Semifinale 2 - kvinner</t>
  </si>
  <si>
    <t>Semifinale 1 - menn</t>
  </si>
  <si>
    <t>Finale - kvinner</t>
  </si>
  <si>
    <t>Finale - menn</t>
  </si>
  <si>
    <t>LØRDAG:</t>
  </si>
  <si>
    <t>Kvinner 5 km (K)</t>
  </si>
  <si>
    <t>Menn 10 km (K)</t>
  </si>
  <si>
    <t>SØNDAG:</t>
  </si>
  <si>
    <t>Kvinner 10km, skiathlon, felles-start</t>
  </si>
  <si>
    <t>Menn 20km, skiathlon, felles-start</t>
  </si>
  <si>
    <t>Min mellom</t>
  </si>
  <si>
    <t>klasser</t>
  </si>
  <si>
    <t>TIDSPLAN langrennsarrangement (forslag til 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</si>
</sst>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s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3" borderId="4" xfId="0" applyFont="1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/>
    <xf numFmtId="21" fontId="0" fillId="4" borderId="7" xfId="0" applyNumberFormat="1" applyFill="1" applyBorder="1" applyAlignment="1">
      <alignment horizontal="center"/>
    </xf>
    <xf numFmtId="45" fontId="0" fillId="4" borderId="8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21" fontId="0" fillId="2" borderId="7" xfId="0" applyNumberFormat="1" applyFill="1" applyBorder="1" applyAlignment="1">
      <alignment horizontal="center"/>
    </xf>
    <xf numFmtId="45" fontId="0" fillId="4" borderId="7" xfId="0" applyNumberFormat="1" applyFill="1" applyBorder="1" applyAlignment="1">
      <alignment horizontal="center"/>
    </xf>
    <xf numFmtId="21" fontId="0" fillId="2" borderId="8" xfId="0" applyNumberFormat="1" applyFill="1" applyBorder="1" applyAlignment="1">
      <alignment horizontal="center"/>
    </xf>
    <xf numFmtId="0" fontId="4" fillId="0" borderId="4" xfId="0" applyFont="1" applyBorder="1"/>
    <xf numFmtId="21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45" fontId="0" fillId="0" borderId="0" xfId="0" applyNumberFormat="1" applyAlignment="1">
      <alignment horizontal="center"/>
    </xf>
    <xf numFmtId="45" fontId="0" fillId="2" borderId="8" xfId="0" applyNumberFormat="1" applyFill="1" applyBorder="1" applyAlignment="1">
      <alignment horizontal="center"/>
    </xf>
    <xf numFmtId="0" fontId="0" fillId="0" borderId="4" xfId="0" applyBorder="1"/>
    <xf numFmtId="0" fontId="4" fillId="0" borderId="13" xfId="0" applyFont="1" applyBorder="1"/>
    <xf numFmtId="45" fontId="0" fillId="4" borderId="15" xfId="0" applyNumberForma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21" fontId="0" fillId="2" borderId="14" xfId="0" applyNumberFormat="1" applyFill="1" applyBorder="1" applyAlignment="1">
      <alignment horizontal="center"/>
    </xf>
    <xf numFmtId="21" fontId="0" fillId="4" borderId="14" xfId="0" applyNumberFormat="1" applyFill="1" applyBorder="1" applyAlignment="1">
      <alignment horizontal="center"/>
    </xf>
    <xf numFmtId="21" fontId="0" fillId="2" borderId="10" xfId="0" applyNumberFormat="1" applyFill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5" xfId="0" applyBorder="1"/>
    <xf numFmtId="0" fontId="0" fillId="0" borderId="20" xfId="0" applyBorder="1"/>
    <xf numFmtId="21" fontId="0" fillId="2" borderId="12" xfId="0" applyNumberFormat="1" applyFill="1" applyBorder="1" applyAlignment="1">
      <alignment horizontal="center"/>
    </xf>
    <xf numFmtId="0" fontId="0" fillId="4" borderId="10" xfId="0" applyFill="1" applyBorder="1"/>
    <xf numFmtId="0" fontId="0" fillId="0" borderId="11" xfId="0" applyBorder="1"/>
    <xf numFmtId="0" fontId="0" fillId="5" borderId="7" xfId="0" applyFill="1" applyBorder="1"/>
    <xf numFmtId="0" fontId="0" fillId="0" borderId="7" xfId="0" applyBorder="1"/>
    <xf numFmtId="0" fontId="0" fillId="0" borderId="10" xfId="0" applyBorder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8"/>
  <sheetViews>
    <sheetView tabSelected="1" zoomScale="150" zoomScaleNormal="150" zoomScalePageLayoutView="150" workbookViewId="0">
      <pane ySplit="3" topLeftCell="A4" activePane="bottomLeft" state="frozen"/>
      <selection pane="bottomLeft" activeCell="A22" sqref="A22"/>
    </sheetView>
  </sheetViews>
  <sheetFormatPr baseColWidth="10" defaultRowHeight="15" x14ac:dyDescent="0.2"/>
  <cols>
    <col min="1" max="1" width="36.83203125" customWidth="1"/>
    <col min="2" max="7" width="10.33203125" style="5" customWidth="1"/>
  </cols>
  <sheetData>
    <row r="1" spans="1:8" ht="20" thickBot="1" x14ac:dyDescent="0.3">
      <c r="A1" s="37" t="s">
        <v>38</v>
      </c>
      <c r="B1" s="38"/>
      <c r="C1" s="38"/>
      <c r="D1" s="39"/>
      <c r="E1" s="39"/>
      <c r="F1" s="39"/>
      <c r="G1" s="39"/>
      <c r="H1" s="40"/>
    </row>
    <row r="2" spans="1:8" x14ac:dyDescent="0.2">
      <c r="A2" s="26"/>
      <c r="B2" s="27" t="s">
        <v>0</v>
      </c>
      <c r="C2" s="28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8" t="s">
        <v>36</v>
      </c>
    </row>
    <row r="3" spans="1:8" x14ac:dyDescent="0.2">
      <c r="A3" s="1"/>
      <c r="B3" s="2"/>
      <c r="C3" s="3" t="s">
        <v>6</v>
      </c>
      <c r="D3" s="2" t="s">
        <v>7</v>
      </c>
      <c r="E3" s="2"/>
      <c r="F3" s="2" t="s">
        <v>8</v>
      </c>
      <c r="G3" s="2" t="s">
        <v>9</v>
      </c>
      <c r="H3" s="3" t="s">
        <v>37</v>
      </c>
    </row>
    <row r="4" spans="1:8" x14ac:dyDescent="0.2">
      <c r="A4" s="4" t="s">
        <v>10</v>
      </c>
      <c r="C4" s="6"/>
      <c r="H4" s="29"/>
    </row>
    <row r="5" spans="1:8" x14ac:dyDescent="0.2">
      <c r="A5" s="7" t="s">
        <v>11</v>
      </c>
      <c r="B5" s="8">
        <v>0.62517361111111114</v>
      </c>
      <c r="C5" s="9">
        <v>1.7361111111111112E-4</v>
      </c>
      <c r="D5" s="10">
        <v>50</v>
      </c>
      <c r="E5" s="11">
        <f>B5+(C5*D5)-C5</f>
        <v>0.63368055555555558</v>
      </c>
      <c r="F5" s="12">
        <v>2.0833333333333333E-3</v>
      </c>
      <c r="G5" s="11">
        <f>E5+F5</f>
        <v>0.63576388888888891</v>
      </c>
      <c r="H5" s="13">
        <v>2.0833333333333333E-3</v>
      </c>
    </row>
    <row r="6" spans="1:8" x14ac:dyDescent="0.2">
      <c r="A6" s="7" t="s">
        <v>12</v>
      </c>
      <c r="B6" s="11">
        <f>E5+H5</f>
        <v>0.63576388888888891</v>
      </c>
      <c r="C6" s="9">
        <f>C5</f>
        <v>1.7361111111111112E-4</v>
      </c>
      <c r="D6" s="10">
        <v>150</v>
      </c>
      <c r="E6" s="11">
        <f>B6+(C6*D6)-C6</f>
        <v>0.6616319444444444</v>
      </c>
      <c r="F6" s="12">
        <v>2.0833333333333333E-3</v>
      </c>
      <c r="G6" s="11">
        <f>E6+F6</f>
        <v>0.66371527777777772</v>
      </c>
      <c r="H6" s="29"/>
    </row>
    <row r="7" spans="1:8" x14ac:dyDescent="0.2">
      <c r="A7" s="14"/>
      <c r="B7" s="15"/>
      <c r="C7" s="16"/>
      <c r="E7" s="15"/>
      <c r="F7" s="17"/>
      <c r="G7" s="15"/>
      <c r="H7" s="29"/>
    </row>
    <row r="8" spans="1:8" x14ac:dyDescent="0.2">
      <c r="A8" s="7" t="s">
        <v>13</v>
      </c>
      <c r="B8" s="8">
        <v>0.67708333333333337</v>
      </c>
      <c r="C8" s="9">
        <v>3.472222222222222E-3</v>
      </c>
      <c r="E8" s="32" t="s">
        <v>14</v>
      </c>
      <c r="F8" s="33"/>
      <c r="G8" s="33"/>
      <c r="H8" s="29"/>
    </row>
    <row r="9" spans="1:8" x14ac:dyDescent="0.2">
      <c r="A9" s="7" t="s">
        <v>15</v>
      </c>
      <c r="B9" s="11">
        <f>B8+C8</f>
        <v>0.68055555555555558</v>
      </c>
      <c r="C9" s="18">
        <f>C8</f>
        <v>3.472222222222222E-3</v>
      </c>
      <c r="E9" s="34" t="s">
        <v>16</v>
      </c>
      <c r="F9" s="35"/>
      <c r="G9" s="36"/>
      <c r="H9" s="29"/>
    </row>
    <row r="10" spans="1:8" x14ac:dyDescent="0.2">
      <c r="A10" s="7" t="s">
        <v>17</v>
      </c>
      <c r="B10" s="11">
        <f>B9+C9</f>
        <v>0.68402777777777779</v>
      </c>
      <c r="C10" s="18">
        <f>C9</f>
        <v>3.472222222222222E-3</v>
      </c>
      <c r="H10" s="29"/>
    </row>
    <row r="11" spans="1:8" x14ac:dyDescent="0.2">
      <c r="A11" s="7" t="s">
        <v>18</v>
      </c>
      <c r="B11" s="11">
        <f>B10+C10</f>
        <v>0.6875</v>
      </c>
      <c r="C11" s="18">
        <f>C10</f>
        <v>3.472222222222222E-3</v>
      </c>
      <c r="E11" s="15"/>
      <c r="F11" s="17"/>
      <c r="G11" s="15"/>
      <c r="H11" s="29"/>
    </row>
    <row r="12" spans="1:8" x14ac:dyDescent="0.2">
      <c r="A12" s="7" t="s">
        <v>19</v>
      </c>
      <c r="B12" s="11">
        <f>B11+C11</f>
        <v>0.69097222222222221</v>
      </c>
      <c r="C12" s="18">
        <f>C11</f>
        <v>3.472222222222222E-3</v>
      </c>
      <c r="E12" s="15"/>
      <c r="F12" s="17"/>
      <c r="G12" s="15"/>
      <c r="H12" s="29"/>
    </row>
    <row r="13" spans="1:8" x14ac:dyDescent="0.2">
      <c r="A13" s="14"/>
      <c r="B13" s="15"/>
      <c r="C13" s="16"/>
      <c r="E13" s="15"/>
      <c r="F13" s="17"/>
      <c r="G13" s="15"/>
      <c r="H13" s="29"/>
    </row>
    <row r="14" spans="1:8" x14ac:dyDescent="0.2">
      <c r="A14" s="7" t="s">
        <v>20</v>
      </c>
      <c r="B14" s="11">
        <f>B12+C12</f>
        <v>0.69444444444444442</v>
      </c>
      <c r="C14" s="18">
        <f>C12</f>
        <v>3.472222222222222E-3</v>
      </c>
      <c r="E14" s="15"/>
      <c r="F14" s="17"/>
      <c r="G14" s="15"/>
      <c r="H14" s="29"/>
    </row>
    <row r="15" spans="1:8" x14ac:dyDescent="0.2">
      <c r="A15" s="7" t="s">
        <v>21</v>
      </c>
      <c r="B15" s="11">
        <f>B14+C14</f>
        <v>0.69791666666666663</v>
      </c>
      <c r="C15" s="18">
        <f>C14</f>
        <v>3.472222222222222E-3</v>
      </c>
      <c r="E15" s="15"/>
      <c r="F15" s="17"/>
      <c r="G15" s="15"/>
      <c r="H15" s="29"/>
    </row>
    <row r="16" spans="1:8" x14ac:dyDescent="0.2">
      <c r="A16" s="7" t="s">
        <v>22</v>
      </c>
      <c r="B16" s="11">
        <f>B15+C15</f>
        <v>0.70138888888888884</v>
      </c>
      <c r="C16" s="18">
        <f>C15</f>
        <v>3.472222222222222E-3</v>
      </c>
      <c r="E16" s="15"/>
      <c r="F16" s="17"/>
      <c r="G16" s="15"/>
      <c r="H16" s="29"/>
    </row>
    <row r="17" spans="1:8" x14ac:dyDescent="0.2">
      <c r="A17" s="7" t="s">
        <v>23</v>
      </c>
      <c r="B17" s="11">
        <f>B16+C16</f>
        <v>0.70486111111111105</v>
      </c>
      <c r="C17" s="18">
        <f>C16</f>
        <v>3.472222222222222E-3</v>
      </c>
      <c r="E17" s="15"/>
      <c r="F17" s="17"/>
      <c r="G17" s="15"/>
      <c r="H17" s="29"/>
    </row>
    <row r="18" spans="1:8" x14ac:dyDescent="0.2">
      <c r="A18" s="7" t="s">
        <v>24</v>
      </c>
      <c r="B18" s="11">
        <f>B17+C17</f>
        <v>0.70833333333333326</v>
      </c>
      <c r="C18" s="18">
        <f>C17</f>
        <v>3.472222222222222E-3</v>
      </c>
      <c r="E18" s="15"/>
      <c r="F18" s="17"/>
      <c r="G18" s="15"/>
      <c r="H18" s="29"/>
    </row>
    <row r="19" spans="1:8" x14ac:dyDescent="0.2">
      <c r="A19" s="14"/>
      <c r="B19" s="15"/>
      <c r="C19" s="16"/>
      <c r="E19" s="15"/>
      <c r="F19" s="17"/>
      <c r="G19" s="15"/>
      <c r="H19" s="29"/>
    </row>
    <row r="20" spans="1:8" x14ac:dyDescent="0.2">
      <c r="A20" s="7" t="s">
        <v>25</v>
      </c>
      <c r="B20" s="11">
        <f>B18+C18</f>
        <v>0.71180555555555547</v>
      </c>
      <c r="C20" s="18">
        <f>C18</f>
        <v>3.472222222222222E-3</v>
      </c>
      <c r="E20" s="15"/>
      <c r="F20" s="17"/>
      <c r="G20" s="15"/>
      <c r="H20" s="29"/>
    </row>
    <row r="21" spans="1:8" x14ac:dyDescent="0.2">
      <c r="A21" s="7" t="s">
        <v>26</v>
      </c>
      <c r="B21" s="11">
        <f>B20+C20</f>
        <v>0.71527777777777768</v>
      </c>
      <c r="C21" s="18">
        <f>C20</f>
        <v>3.472222222222222E-3</v>
      </c>
      <c r="E21" s="15"/>
      <c r="F21" s="17"/>
      <c r="G21" s="15"/>
      <c r="H21" s="29"/>
    </row>
    <row r="22" spans="1:8" x14ac:dyDescent="0.2">
      <c r="A22" s="14"/>
      <c r="B22" s="15"/>
      <c r="C22" s="16"/>
      <c r="E22" s="15"/>
      <c r="F22" s="17"/>
      <c r="G22" s="15"/>
      <c r="H22" s="29"/>
    </row>
    <row r="23" spans="1:8" x14ac:dyDescent="0.2">
      <c r="A23" s="7" t="s">
        <v>27</v>
      </c>
      <c r="B23" s="11">
        <f>B18+C23</f>
        <v>0.72569444444444442</v>
      </c>
      <c r="C23" s="9">
        <v>1.7361111111111112E-2</v>
      </c>
      <c r="E23" s="15"/>
      <c r="F23" s="17"/>
      <c r="G23" s="15"/>
      <c r="H23" s="29"/>
    </row>
    <row r="24" spans="1:8" x14ac:dyDescent="0.2">
      <c r="A24" s="7" t="s">
        <v>27</v>
      </c>
      <c r="B24" s="11">
        <f>B23+C24</f>
        <v>0.72916666666666663</v>
      </c>
      <c r="C24" s="18">
        <f>C21</f>
        <v>3.472222222222222E-3</v>
      </c>
      <c r="E24" s="15"/>
      <c r="F24" s="17"/>
      <c r="G24" s="15"/>
      <c r="H24" s="29"/>
    </row>
    <row r="25" spans="1:8" x14ac:dyDescent="0.2">
      <c r="A25" s="14"/>
      <c r="B25" s="15"/>
      <c r="C25" s="16"/>
      <c r="E25" s="15"/>
      <c r="F25" s="17"/>
      <c r="G25" s="15"/>
      <c r="H25" s="29"/>
    </row>
    <row r="26" spans="1:8" x14ac:dyDescent="0.2">
      <c r="A26" s="7" t="s">
        <v>28</v>
      </c>
      <c r="B26" s="11">
        <f>B21+C26</f>
        <v>0.73263888888888884</v>
      </c>
      <c r="C26" s="18">
        <f>C23</f>
        <v>1.7361111111111112E-2</v>
      </c>
      <c r="E26" s="15"/>
      <c r="F26" s="17"/>
      <c r="G26" s="15"/>
      <c r="H26" s="29"/>
    </row>
    <row r="27" spans="1:8" x14ac:dyDescent="0.2">
      <c r="A27" s="7" t="s">
        <v>29</v>
      </c>
      <c r="B27" s="11">
        <f>B24+C27</f>
        <v>0.74652777777777779</v>
      </c>
      <c r="C27" s="18">
        <f>C23</f>
        <v>1.7361111111111112E-2</v>
      </c>
      <c r="E27" s="15"/>
      <c r="F27" s="17"/>
      <c r="G27" s="15"/>
      <c r="H27" s="29"/>
    </row>
    <row r="28" spans="1:8" x14ac:dyDescent="0.2">
      <c r="A28" s="14"/>
      <c r="B28" s="15"/>
      <c r="C28" s="16"/>
      <c r="E28" s="15"/>
      <c r="F28" s="17"/>
      <c r="G28" s="15"/>
      <c r="H28" s="29"/>
    </row>
    <row r="29" spans="1:8" x14ac:dyDescent="0.2">
      <c r="A29" s="4" t="s">
        <v>30</v>
      </c>
      <c r="C29" s="6"/>
      <c r="H29" s="29"/>
    </row>
    <row r="30" spans="1:8" x14ac:dyDescent="0.2">
      <c r="A30" s="7" t="s">
        <v>31</v>
      </c>
      <c r="B30" s="8">
        <v>0.37534722222222222</v>
      </c>
      <c r="C30" s="9">
        <v>3.4722222222222224E-4</v>
      </c>
      <c r="D30" s="10">
        <v>50</v>
      </c>
      <c r="E30" s="11">
        <f>B30+(C30*D30)-C30</f>
        <v>0.3923611111111111</v>
      </c>
      <c r="F30" s="12">
        <v>1.0416666666666666E-2</v>
      </c>
      <c r="G30" s="25">
        <f>E30+F30</f>
        <v>0.40277777777777779</v>
      </c>
      <c r="H30" s="13">
        <v>2.0833333333333333E-3</v>
      </c>
    </row>
    <row r="31" spans="1:8" x14ac:dyDescent="0.2">
      <c r="A31" s="7" t="s">
        <v>32</v>
      </c>
      <c r="B31" s="11">
        <f>E30+H30</f>
        <v>0.39444444444444443</v>
      </c>
      <c r="C31" s="9">
        <f>C30</f>
        <v>3.4722222222222224E-4</v>
      </c>
      <c r="D31" s="10">
        <v>150</v>
      </c>
      <c r="E31" s="11">
        <f>B31+(C31*D31)-C31</f>
        <v>0.44618055555555552</v>
      </c>
      <c r="F31" s="12">
        <v>2.0833333333333332E-2</v>
      </c>
      <c r="G31" s="11">
        <f>E31+F31</f>
        <v>0.46701388888888884</v>
      </c>
      <c r="H31" s="29"/>
    </row>
    <row r="32" spans="1:8" x14ac:dyDescent="0.2">
      <c r="A32" s="19"/>
      <c r="C32" s="6"/>
      <c r="H32" s="29"/>
    </row>
    <row r="33" spans="1:8" x14ac:dyDescent="0.2">
      <c r="A33" s="4" t="s">
        <v>33</v>
      </c>
      <c r="C33" s="6"/>
      <c r="H33" s="29"/>
    </row>
    <row r="34" spans="1:8" x14ac:dyDescent="0.2">
      <c r="A34" s="7" t="s">
        <v>34</v>
      </c>
      <c r="B34" s="8">
        <v>0.375</v>
      </c>
      <c r="C34" s="9">
        <v>0</v>
      </c>
      <c r="D34" s="10">
        <v>50</v>
      </c>
      <c r="E34" s="11">
        <f>B34+(C34*D34)</f>
        <v>0.375</v>
      </c>
      <c r="F34" s="8">
        <v>2.4305555555555556E-2</v>
      </c>
      <c r="G34" s="11">
        <f>E34+F34</f>
        <v>0.39930555555555558</v>
      </c>
      <c r="H34" s="31">
        <v>2.0833333333333333E-3</v>
      </c>
    </row>
    <row r="35" spans="1:8" ht="16" thickBot="1" x14ac:dyDescent="0.25">
      <c r="A35" s="20" t="s">
        <v>35</v>
      </c>
      <c r="B35" s="23">
        <f>E34+H34</f>
        <v>0.37708333333333333</v>
      </c>
      <c r="C35" s="21">
        <v>0</v>
      </c>
      <c r="D35" s="22">
        <v>150</v>
      </c>
      <c r="E35" s="23">
        <f>B35+(C35*D35)</f>
        <v>0.37708333333333333</v>
      </c>
      <c r="F35" s="24">
        <v>3.8194444444444441E-2</v>
      </c>
      <c r="G35" s="23">
        <f>E35+F35</f>
        <v>0.41527777777777775</v>
      </c>
      <c r="H35" s="30"/>
    </row>
    <row r="37" spans="1:8" x14ac:dyDescent="0.2">
      <c r="G37"/>
    </row>
    <row r="38" spans="1:8" x14ac:dyDescent="0.2">
      <c r="G38"/>
    </row>
    <row r="39" spans="1:8" x14ac:dyDescent="0.2">
      <c r="G39"/>
    </row>
    <row r="40" spans="1:8" x14ac:dyDescent="0.2">
      <c r="G40"/>
    </row>
    <row r="41" spans="1:8" x14ac:dyDescent="0.2">
      <c r="G41"/>
    </row>
    <row r="42" spans="1:8" x14ac:dyDescent="0.2">
      <c r="G42"/>
    </row>
    <row r="43" spans="1:8" x14ac:dyDescent="0.2">
      <c r="G43"/>
    </row>
    <row r="44" spans="1:8" x14ac:dyDescent="0.2">
      <c r="G44"/>
    </row>
    <row r="45" spans="1:8" x14ac:dyDescent="0.2">
      <c r="G45"/>
    </row>
    <row r="46" spans="1:8" x14ac:dyDescent="0.2">
      <c r="G46"/>
    </row>
    <row r="47" spans="1:8" x14ac:dyDescent="0.2">
      <c r="G47"/>
    </row>
    <row r="48" spans="1:8" x14ac:dyDescent="0.2">
      <c r="G48"/>
    </row>
    <row r="49" spans="7:7" x14ac:dyDescent="0.2">
      <c r="G49"/>
    </row>
    <row r="50" spans="7:7" x14ac:dyDescent="0.2">
      <c r="G50"/>
    </row>
    <row r="51" spans="7:7" x14ac:dyDescent="0.2">
      <c r="G51"/>
    </row>
    <row r="52" spans="7:7" x14ac:dyDescent="0.2">
      <c r="G52"/>
    </row>
    <row r="53" spans="7:7" x14ac:dyDescent="0.2">
      <c r="G53"/>
    </row>
    <row r="54" spans="7:7" x14ac:dyDescent="0.2">
      <c r="G54"/>
    </row>
    <row r="55" spans="7:7" x14ac:dyDescent="0.2">
      <c r="G55"/>
    </row>
    <row r="56" spans="7:7" x14ac:dyDescent="0.2">
      <c r="G56"/>
    </row>
    <row r="57" spans="7:7" x14ac:dyDescent="0.2">
      <c r="G57"/>
    </row>
    <row r="58" spans="7:7" x14ac:dyDescent="0.2">
      <c r="G58"/>
    </row>
    <row r="59" spans="7:7" x14ac:dyDescent="0.2">
      <c r="G59"/>
    </row>
    <row r="60" spans="7:7" x14ac:dyDescent="0.2">
      <c r="G60"/>
    </row>
    <row r="61" spans="7:7" x14ac:dyDescent="0.2">
      <c r="G61"/>
    </row>
    <row r="62" spans="7:7" x14ac:dyDescent="0.2">
      <c r="G62"/>
    </row>
    <row r="63" spans="7:7" x14ac:dyDescent="0.2">
      <c r="G63"/>
    </row>
    <row r="64" spans="7:7" x14ac:dyDescent="0.2">
      <c r="G64"/>
    </row>
    <row r="65" spans="7:7" x14ac:dyDescent="0.2">
      <c r="G65"/>
    </row>
    <row r="66" spans="7:7" x14ac:dyDescent="0.2">
      <c r="G66"/>
    </row>
    <row r="67" spans="7:7" x14ac:dyDescent="0.2">
      <c r="G67"/>
    </row>
    <row r="68" spans="7:7" x14ac:dyDescent="0.2">
      <c r="G68"/>
    </row>
    <row r="69" spans="7:7" x14ac:dyDescent="0.2">
      <c r="G69"/>
    </row>
    <row r="70" spans="7:7" x14ac:dyDescent="0.2">
      <c r="G70"/>
    </row>
    <row r="71" spans="7:7" x14ac:dyDescent="0.2">
      <c r="G71"/>
    </row>
    <row r="72" spans="7:7" x14ac:dyDescent="0.2">
      <c r="G72"/>
    </row>
    <row r="73" spans="7:7" x14ac:dyDescent="0.2">
      <c r="G73"/>
    </row>
    <row r="74" spans="7:7" x14ac:dyDescent="0.2">
      <c r="G74"/>
    </row>
    <row r="75" spans="7:7" x14ac:dyDescent="0.2">
      <c r="G75"/>
    </row>
    <row r="76" spans="7:7" x14ac:dyDescent="0.2">
      <c r="G76"/>
    </row>
    <row r="77" spans="7:7" x14ac:dyDescent="0.2">
      <c r="G77"/>
    </row>
    <row r="78" spans="7:7" x14ac:dyDescent="0.2">
      <c r="G78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</sheetData>
  <mergeCells count="3">
    <mergeCell ref="E8:G8"/>
    <mergeCell ref="E9:G9"/>
    <mergeCell ref="A1:H1"/>
  </mergeCells>
  <pageMargins left="0.7" right="0.7" top="0.75" bottom="0.75" header="0.3" footer="0.3"/>
  <pageSetup paperSize="9" scale="83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Mal tidsplan</vt:lpstr>
      <vt:lpstr>'Mal tidsplan'!Utskriftsområde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Microsoft Office User</cp:lastModifiedBy>
  <dcterms:created xsi:type="dcterms:W3CDTF">2017-11-09T11:02:06Z</dcterms:created>
  <dcterms:modified xsi:type="dcterms:W3CDTF">2023-09-14T07:21:53Z</dcterms:modified>
</cp:coreProperties>
</file>